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3ŠH\rok 2022\1. súťaž\Súťažné podklady komplet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návrh'!$A$8:$J$13</definedName>
  </definedNames>
  <calcPr calcId="152511"/>
</workbook>
</file>

<file path=xl/calcChain.xml><?xml version="1.0" encoding="utf-8"?>
<calcChain xmlns="http://schemas.openxmlformats.org/spreadsheetml/2006/main">
  <c r="J9" i="4" l="1"/>
  <c r="I9" i="4"/>
  <c r="J11" i="4" l="1"/>
  <c r="J10" i="4"/>
  <c r="J13" i="4" l="1"/>
  <c r="I11" i="4"/>
  <c r="I10" i="4"/>
  <c r="I13" i="4" s="1"/>
</calcChain>
</file>

<file path=xl/sharedStrings.xml><?xml version="1.0" encoding="utf-8"?>
<sst xmlns="http://schemas.openxmlformats.org/spreadsheetml/2006/main" count="32" uniqueCount="29">
  <si>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</si>
  <si>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</si>
  <si>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</si>
  <si>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</si>
  <si>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</si>
  <si>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</si>
  <si>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</si>
  <si>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</si>
  <si>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</si>
  <si>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</si>
  <si>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</si>
  <si>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</si>
  <si>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</si>
  <si>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</si>
  <si>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</si>
  <si>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</si>
  <si>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</si>
  <si>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</si>
  <si>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Názov predmetu zákazky: Pestovateľská činnosť v  škôlkárskom stredisku Šajdíkove Humence</t>
  </si>
  <si>
    <t>5.1.9.</t>
  </si>
  <si>
    <t xml:space="preserve">Riadenie, obsluha a údržba traktorov vybavených prídavným zariadením alebo s adaptérom pri prácach vykonávaných v teréne. </t>
  </si>
  <si>
    <t>výsek nežiadúcej vegetácie v sem.sade, odvoz odpadu, štiepkovanie</t>
  </si>
  <si>
    <t>mulčovanie a kosenie semenných sadov</t>
  </si>
  <si>
    <t>hod</t>
  </si>
  <si>
    <t>ha</t>
  </si>
  <si>
    <t>Príloha č. 3 k Zmluve o dodaní služieb č.</t>
  </si>
  <si>
    <t>4.1.3.</t>
  </si>
  <si>
    <t>Vykonávanie tvarovacích rezov v semenných sadoch, orezávanie hláv v matečniciach rýchlorastúcich drevín.</t>
  </si>
  <si>
    <t xml:space="preserve">semenný sad - Tvarovací 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</si>
</sst>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21" sqref="F21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1" customWidth="1"/>
    <col min="7" max="7" width="16.28515625" style="16" customWidth="1"/>
    <col min="8" max="8" width="16.28515625" style="30" customWidth="1"/>
    <col min="9" max="10" width="22.140625" style="30" customWidth="1"/>
    <col min="11" max="16384" width="9.140625" style="12"/>
  </cols>
  <sheetData>
    <row r="1" spans="1:12" s="3" customFormat="1" x14ac:dyDescent="0.25">
      <c r="A1" s="26" t="s">
        <v>25</v>
      </c>
      <c r="B1" s="21"/>
      <c r="D1" s="17"/>
      <c r="E1" s="7"/>
      <c r="F1" s="7"/>
      <c r="G1" s="41"/>
    </row>
    <row r="2" spans="1:12" s="3" customFormat="1" x14ac:dyDescent="0.25">
      <c r="B2" s="21"/>
      <c r="D2" s="17"/>
      <c r="E2" s="7"/>
      <c r="F2" s="7"/>
      <c r="G2" s="41" t="s">
        <v>16</v>
      </c>
    </row>
    <row r="3" spans="1:12" s="2" customFormat="1" x14ac:dyDescent="0.25">
      <c r="A3" s="4" t="s">
        <v>18</v>
      </c>
      <c r="B3" s="22"/>
      <c r="C3" s="4"/>
      <c r="D3" s="18"/>
      <c r="E3" s="5"/>
      <c r="F3" s="5"/>
      <c r="G3" s="41" t="s">
        <v>17</v>
      </c>
      <c r="H3" s="3"/>
      <c r="I3" s="3"/>
      <c r="J3" s="3"/>
    </row>
    <row r="4" spans="1:12" s="1" customFormat="1" x14ac:dyDescent="0.25">
      <c r="A4" s="4"/>
      <c r="B4" s="22"/>
      <c r="C4" s="4"/>
      <c r="D4" s="39"/>
      <c r="E4" s="5"/>
      <c r="F4" s="5"/>
      <c r="G4" s="41"/>
      <c r="H4" s="3"/>
      <c r="I4" s="3"/>
      <c r="J4" s="3"/>
    </row>
    <row r="5" spans="1:12" s="2" customFormat="1" x14ac:dyDescent="0.25">
      <c r="A5" s="6"/>
      <c r="B5" s="22"/>
      <c r="C5" s="4"/>
      <c r="D5" s="18"/>
      <c r="E5" s="56"/>
      <c r="F5" s="56"/>
      <c r="G5" s="56"/>
      <c r="H5" s="44"/>
      <c r="I5" s="44"/>
      <c r="J5" s="44"/>
      <c r="K5" s="45"/>
      <c r="L5" s="45"/>
    </row>
    <row r="6" spans="1:12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2" t="s">
        <v>1</v>
      </c>
      <c r="F6" s="43" t="s">
        <v>3</v>
      </c>
      <c r="G6" s="46" t="s">
        <v>2</v>
      </c>
      <c r="H6" s="47" t="s">
        <v>13</v>
      </c>
      <c r="I6" s="48" t="s">
        <v>4</v>
      </c>
      <c r="J6" s="48" t="s">
        <v>12</v>
      </c>
    </row>
    <row r="7" spans="1:12" x14ac:dyDescent="0.25">
      <c r="A7" s="8">
        <v>4</v>
      </c>
      <c r="B7" s="20" t="s">
        <v>5</v>
      </c>
      <c r="C7" s="9"/>
      <c r="D7" s="28"/>
      <c r="E7" s="53"/>
      <c r="F7" s="42"/>
      <c r="G7" s="49"/>
      <c r="H7" s="50"/>
      <c r="I7" s="51"/>
      <c r="J7" s="51"/>
    </row>
    <row r="8" spans="1:12" x14ac:dyDescent="0.25">
      <c r="A8" s="8" t="s">
        <v>6</v>
      </c>
      <c r="B8" s="20" t="s">
        <v>7</v>
      </c>
      <c r="C8" s="9"/>
      <c r="D8" s="28"/>
      <c r="E8" s="53"/>
      <c r="F8" s="42"/>
      <c r="G8" s="49"/>
      <c r="H8" s="50"/>
      <c r="I8" s="51"/>
      <c r="J8" s="51"/>
    </row>
    <row r="9" spans="1:12" ht="72" customHeight="1" x14ac:dyDescent="0.25">
      <c r="A9" s="54" t="s">
        <v>26</v>
      </c>
      <c r="B9" s="10" t="s">
        <v>27</v>
      </c>
      <c r="C9" s="13">
        <v>3</v>
      </c>
      <c r="D9" s="55" t="s">
        <v>28</v>
      </c>
      <c r="E9" s="53" t="s">
        <v>23</v>
      </c>
      <c r="F9" s="42">
        <v>1180</v>
      </c>
      <c r="G9" s="49"/>
      <c r="H9" s="50">
        <v>5.67</v>
      </c>
      <c r="I9" s="51">
        <f>H9*F9</f>
        <v>6690.6</v>
      </c>
      <c r="J9" s="51">
        <f>F9*G9</f>
        <v>0</v>
      </c>
    </row>
    <row r="10" spans="1:12" ht="56.25" customHeight="1" x14ac:dyDescent="0.25">
      <c r="A10" s="54" t="s">
        <v>19</v>
      </c>
      <c r="B10" s="10" t="s">
        <v>20</v>
      </c>
      <c r="C10" s="13">
        <v>5</v>
      </c>
      <c r="D10" s="29" t="s">
        <v>21</v>
      </c>
      <c r="E10" s="53" t="s">
        <v>23</v>
      </c>
      <c r="F10" s="42">
        <v>400</v>
      </c>
      <c r="G10" s="49"/>
      <c r="H10" s="50">
        <v>6.73</v>
      </c>
      <c r="I10" s="51">
        <f t="shared" ref="I10:I11" si="0">H10*F10</f>
        <v>2692</v>
      </c>
      <c r="J10" s="51">
        <f>F10*G10</f>
        <v>0</v>
      </c>
    </row>
    <row r="11" spans="1:12" ht="56.25" customHeight="1" x14ac:dyDescent="0.25">
      <c r="A11" s="54" t="s">
        <v>19</v>
      </c>
      <c r="B11" s="10" t="s">
        <v>20</v>
      </c>
      <c r="C11" s="13">
        <v>5</v>
      </c>
      <c r="D11" s="29" t="s">
        <v>22</v>
      </c>
      <c r="E11" s="53" t="s">
        <v>24</v>
      </c>
      <c r="F11" s="42">
        <v>7.3</v>
      </c>
      <c r="G11" s="49"/>
      <c r="H11" s="50">
        <v>150</v>
      </c>
      <c r="I11" s="51">
        <f t="shared" si="0"/>
        <v>1095</v>
      </c>
      <c r="J11" s="51">
        <f t="shared" ref="J11" si="1">F11*G11</f>
        <v>0</v>
      </c>
    </row>
    <row r="12" spans="1:12" s="16" customFormat="1" ht="16.5" thickBot="1" x14ac:dyDescent="0.3">
      <c r="A12" s="23"/>
      <c r="B12" s="24"/>
      <c r="C12" s="25"/>
      <c r="D12" s="24"/>
      <c r="E12" s="30"/>
      <c r="F12" s="30"/>
      <c r="H12" s="30"/>
      <c r="I12" s="30"/>
      <c r="J12" s="30"/>
    </row>
    <row r="13" spans="1:12" ht="19.5" thickBot="1" x14ac:dyDescent="0.35">
      <c r="B13" s="36" t="s">
        <v>11</v>
      </c>
      <c r="C13" s="32"/>
      <c r="D13" s="33"/>
      <c r="E13" s="34"/>
      <c r="F13" s="34"/>
      <c r="G13" s="35"/>
      <c r="H13" s="38"/>
      <c r="I13" s="37">
        <f>SUM(I9:I12)</f>
        <v>10477.6</v>
      </c>
      <c r="J13" s="37">
        <f>J11+J10+J9</f>
        <v>0</v>
      </c>
    </row>
    <row r="15" spans="1:12" x14ac:dyDescent="0.25">
      <c r="B15" s="40" t="s">
        <v>14</v>
      </c>
    </row>
    <row r="16" spans="1:12" x14ac:dyDescent="0.25">
      <c r="B16" s="40" t="s">
        <v>15</v>
      </c>
    </row>
  </sheetData>
  <autoFilter ref="A8:J13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2022-02-01T18:10:38Z</dcterms:modified>
</cp:coreProperties>
</file>